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sen\Desktop\SDL Mod V4\SDL Mod V04_BT_Final\"/>
    </mc:Choice>
  </mc:AlternateContent>
  <bookViews>
    <workbookView xWindow="120" yWindow="30" windowWidth="21075" windowHeight="12330"/>
  </bookViews>
  <sheets>
    <sheet name="Plan Fin Revizuire prin Mod 4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1" i="1" l="1"/>
  <c r="F13" i="1"/>
  <c r="F19" i="1"/>
  <c r="D8" i="1" l="1"/>
  <c r="F8" i="1" s="1"/>
</calcChain>
</file>

<file path=xl/sharedStrings.xml><?xml version="1.0" encoding="utf-8"?>
<sst xmlns="http://schemas.openxmlformats.org/spreadsheetml/2006/main" count="53" uniqueCount="53">
  <si>
    <t>Populație TERITORIU GAL</t>
  </si>
  <si>
    <t>PRIORITATE</t>
  </si>
  <si>
    <t>MĂSURA</t>
  </si>
  <si>
    <t>INTENSITATEA SPRIJINULUI</t>
  </si>
  <si>
    <t>CONTRIBUȚIA PUBLICĂ NERAMBURSABILĂ/PRIORITATE (FEADR + BUGET NAȚIONAL)
EURO</t>
  </si>
  <si>
    <t>VALOARE TOTALĂ COMPONENTA A (EURO)</t>
  </si>
  <si>
    <t>Suprafață TERITORIU GAL</t>
  </si>
  <si>
    <r>
      <t>CONTRIBUȚIA PUBLICĂ NERAMBURSABILĂ/ MĂSURĂ</t>
    </r>
    <r>
      <rPr>
        <b/>
        <vertAlign val="superscript"/>
        <sz val="11"/>
        <color rgb="FF3F3F76"/>
        <rFont val="Trebuchet MS"/>
        <family val="2"/>
        <charset val="238"/>
      </rPr>
      <t>2</t>
    </r>
    <r>
      <rPr>
        <b/>
        <sz val="11"/>
        <color rgb="FF3F3F76"/>
        <rFont val="Trebuchet MS"/>
        <family val="2"/>
        <charset val="238"/>
      </rPr>
      <t xml:space="preserve"> (FEADR + BUGET NAȚIONAL)
EURO</t>
    </r>
  </si>
  <si>
    <r>
      <t>VALOARE PROCENTUALĂ</t>
    </r>
    <r>
      <rPr>
        <b/>
        <vertAlign val="superscript"/>
        <sz val="11"/>
        <color rgb="FF3F3F76"/>
        <rFont val="Trebuchet MS"/>
        <family val="2"/>
        <charset val="238"/>
      </rPr>
      <t>3</t>
    </r>
    <r>
      <rPr>
        <b/>
        <sz val="11"/>
        <color rgb="FF3F3F76"/>
        <rFont val="Trebuchet MS"/>
        <family val="2"/>
        <charset val="238"/>
      </rPr>
      <t xml:space="preserve"> (%)</t>
    </r>
  </si>
  <si>
    <r>
      <t>Cheltuieli de funcționare și animare</t>
    </r>
    <r>
      <rPr>
        <b/>
        <vertAlign val="superscript"/>
        <sz val="11"/>
        <color rgb="FF3F3F76"/>
        <rFont val="Trebuchet MS"/>
        <family val="2"/>
        <charset val="238"/>
      </rPr>
      <t>4</t>
    </r>
  </si>
  <si>
    <t>M1/1A - Cooperare</t>
  </si>
  <si>
    <t>M2/2A - Investiții in active fizice</t>
  </si>
  <si>
    <t xml:space="preserve">M3/3A - Scheme de calitate pentru produse agricole și alimentare </t>
  </si>
  <si>
    <t xml:space="preserve">M4/4A - Investiții neproductive în gestionarea zonei Natura 2000 </t>
  </si>
  <si>
    <t>P1</t>
  </si>
  <si>
    <t>P2</t>
  </si>
  <si>
    <t>P3</t>
  </si>
  <si>
    <t>P4</t>
  </si>
  <si>
    <t>P5</t>
  </si>
  <si>
    <t>P6</t>
  </si>
  <si>
    <t>Anexa 4</t>
  </si>
  <si>
    <t>50% sau 70%</t>
  </si>
  <si>
    <t>70% sau 90%</t>
  </si>
  <si>
    <t>90% sau 100%</t>
  </si>
  <si>
    <t>M5/6A - Înființarea de activități Neagricole Start Up</t>
  </si>
  <si>
    <t xml:space="preserve">M6/6A - Dezvoltarea de activități neagricole    </t>
  </si>
  <si>
    <t xml:space="preserve">M7/6B - Investiţii în Infrastructuri Mici  </t>
  </si>
  <si>
    <t>M8/6B Investiții pentru acces la transport  al comunităților în risc de excluziune socială ridicată in special populație de etnie romă.</t>
  </si>
  <si>
    <t xml:space="preserve">M9/6C - Infrastructura de bandă largă în spațiul rural </t>
  </si>
  <si>
    <t>Asociaţia “Grupul de Acţiune Locală Maramureş Vest” - GALMMV</t>
  </si>
  <si>
    <r>
      <t>Denumirea Strategiei de Dezvoltare Locala :  “GAL Maramureș Vest 2020”</t>
    </r>
    <r>
      <rPr>
        <sz val="11"/>
        <color theme="1"/>
        <rFont val="Trebuchet MS"/>
        <family val="2"/>
      </rPr>
      <t xml:space="preserve"> </t>
    </r>
  </si>
  <si>
    <t xml:space="preserve">David Carmela-Elena, </t>
  </si>
  <si>
    <t xml:space="preserve">Reprezentant legal </t>
  </si>
  <si>
    <t>pozitia 148  din Raport de Evaluare a Strategiilor de Dezvoltare Locala Nr.91647/01.07.2016</t>
  </si>
  <si>
    <t>VALOARE TOTALĂ COMPONENTA B (EURO)</t>
  </si>
  <si>
    <t>VALOARE TOTALĂ COMPONENTA A+B (EURO)</t>
  </si>
  <si>
    <t>VALOARE SDL COMPONENTA:</t>
  </si>
  <si>
    <t>COMPONENTA A+B</t>
  </si>
  <si>
    <t>TOTAL COMPONENTA A+B</t>
  </si>
  <si>
    <t xml:space="preserve">Planul de finanțare </t>
  </si>
  <si>
    <r>
      <t xml:space="preserve">27,000.00                </t>
    </r>
    <r>
      <rPr>
        <b/>
        <sz val="11"/>
        <color rgb="FF008000"/>
        <rFont val="Trebuchet MS"/>
        <family val="2"/>
      </rPr>
      <t xml:space="preserve"> 18,000.00</t>
    </r>
  </si>
  <si>
    <r>
      <t xml:space="preserve">27,000.00   </t>
    </r>
    <r>
      <rPr>
        <b/>
        <sz val="11"/>
        <color rgb="FF00B050"/>
        <rFont val="Trebuchet MS"/>
        <family val="2"/>
      </rPr>
      <t xml:space="preserve"> </t>
    </r>
    <r>
      <rPr>
        <b/>
        <sz val="11"/>
        <color rgb="FF008000"/>
        <rFont val="Trebuchet MS"/>
        <family val="2"/>
      </rPr>
      <t>18,000.00</t>
    </r>
  </si>
  <si>
    <r>
      <t xml:space="preserve">1.17 %             </t>
    </r>
    <r>
      <rPr>
        <b/>
        <sz val="11"/>
        <color rgb="FF008000"/>
        <rFont val="Trebuchet MS"/>
        <family val="2"/>
      </rPr>
      <t xml:space="preserve"> 0.78%</t>
    </r>
  </si>
  <si>
    <r>
      <t xml:space="preserve">28,342.00           </t>
    </r>
    <r>
      <rPr>
        <b/>
        <sz val="11"/>
        <color rgb="FF008000"/>
        <rFont val="Trebuchet MS"/>
        <family val="2"/>
      </rPr>
      <t xml:space="preserve"> 5,000.00</t>
    </r>
  </si>
  <si>
    <r>
      <t xml:space="preserve">28,342.00            </t>
    </r>
    <r>
      <rPr>
        <b/>
        <sz val="11"/>
        <color rgb="FF008000"/>
        <rFont val="Trebuchet MS"/>
        <family val="2"/>
      </rPr>
      <t>5,000.00</t>
    </r>
  </si>
  <si>
    <r>
      <t xml:space="preserve">70,855.00                </t>
    </r>
    <r>
      <rPr>
        <b/>
        <sz val="11"/>
        <color rgb="FF008000"/>
        <rFont val="Trebuchet MS"/>
        <family val="2"/>
      </rPr>
      <t xml:space="preserve"> 50,250.00</t>
    </r>
  </si>
  <si>
    <r>
      <t xml:space="preserve">1,555,904.00            </t>
    </r>
    <r>
      <rPr>
        <b/>
        <sz val="11"/>
        <color rgb="FF008000"/>
        <rFont val="Trebuchet MS"/>
        <family val="2"/>
      </rPr>
      <t xml:space="preserve">  1,535,299.00</t>
    </r>
  </si>
  <si>
    <r>
      <t xml:space="preserve">67.39%         </t>
    </r>
    <r>
      <rPr>
        <b/>
        <sz val="11"/>
        <color rgb="FF008000"/>
        <rFont val="Trebuchet MS"/>
        <family val="2"/>
      </rPr>
      <t xml:space="preserve">   66,50%</t>
    </r>
  </si>
  <si>
    <r>
      <t xml:space="preserve">329,076.45                                                  </t>
    </r>
    <r>
      <rPr>
        <b/>
        <sz val="11"/>
        <color rgb="FF008000"/>
        <rFont val="Trebuchet MS"/>
        <family val="2"/>
      </rPr>
      <t xml:space="preserve"> 382,023.45</t>
    </r>
  </si>
  <si>
    <r>
      <t xml:space="preserve">14.25%                  </t>
    </r>
    <r>
      <rPr>
        <b/>
        <sz val="11"/>
        <color rgb="FF008000"/>
        <rFont val="Trebuchet MS"/>
        <family val="2"/>
      </rPr>
      <t xml:space="preserve">  16.55%</t>
    </r>
  </si>
  <si>
    <t>Plan de finantare Revizuit prin prezenta Modificare SDL Mod 4</t>
  </si>
  <si>
    <r>
      <t xml:space="preserve">1.23%         </t>
    </r>
    <r>
      <rPr>
        <b/>
        <sz val="11"/>
        <color rgb="FF008000"/>
        <rFont val="Trebuchet MS"/>
        <family val="2"/>
      </rPr>
      <t xml:space="preserve">   0.21 %</t>
    </r>
  </si>
  <si>
    <t>100% -70%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</si>
</sst>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sz val="11"/>
      <color theme="3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b/>
      <sz val="11"/>
      <color rgb="FF3F3F76"/>
      <name val="Trebuchet MS"/>
      <family val="2"/>
      <charset val="238"/>
    </font>
    <font>
      <b/>
      <vertAlign val="superscript"/>
      <sz val="11"/>
      <color rgb="FF3F3F76"/>
      <name val="Trebuchet MS"/>
      <family val="2"/>
      <charset val="238"/>
    </font>
    <font>
      <b/>
      <sz val="11"/>
      <color theme="1"/>
      <name val="Trebuchet MS"/>
      <family val="2"/>
    </font>
    <font>
      <b/>
      <sz val="11"/>
      <name val="Trebuchet MS"/>
      <family val="2"/>
    </font>
    <font>
      <b/>
      <i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rgb="FF000000"/>
      <name val="Trebuchet MS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Trebuchet MS"/>
      <family val="2"/>
    </font>
    <font>
      <b/>
      <sz val="11"/>
      <color rgb="FF00B050"/>
      <name val="Trebuchet MS"/>
      <family val="2"/>
    </font>
    <font>
      <b/>
      <sz val="11"/>
      <color rgb="FF008000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CF1AD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theme="7" tint="-0.249977111117893"/>
      </left>
      <right style="thin">
        <color rgb="FF7F7F7F"/>
      </right>
      <top style="medium">
        <color theme="7" tint="-0.249977111117893"/>
      </top>
      <bottom/>
      <diagonal/>
    </border>
    <border>
      <left style="thin">
        <color rgb="FF7F7F7F"/>
      </left>
      <right style="thin">
        <color rgb="FF7F7F7F"/>
      </right>
      <top style="medium">
        <color theme="7" tint="-0.249977111117893"/>
      </top>
      <bottom style="thin">
        <color rgb="FF7F7F7F"/>
      </bottom>
      <diagonal/>
    </border>
    <border>
      <left style="thin">
        <color rgb="FF7F7F7F"/>
      </left>
      <right style="medium">
        <color theme="7" tint="-0.249977111117893"/>
      </right>
      <top style="medium">
        <color theme="7" tint="-0.249977111117893"/>
      </top>
      <bottom style="thin">
        <color rgb="FF7F7F7F"/>
      </bottom>
      <diagonal/>
    </border>
    <border>
      <left style="medium">
        <color theme="7" tint="-0.249977111117893"/>
      </left>
      <right style="thin">
        <color rgb="FF7F7F7F"/>
      </right>
      <top/>
      <bottom/>
      <diagonal/>
    </border>
    <border>
      <left style="thin">
        <color rgb="FF7F7F7F"/>
      </left>
      <right style="medium">
        <color theme="7" tint="-0.249977111117893"/>
      </right>
      <top style="thin">
        <color rgb="FF7F7F7F"/>
      </top>
      <bottom/>
      <diagonal/>
    </border>
    <border>
      <left style="thin">
        <color rgb="FF7F7F7F"/>
      </left>
      <right style="medium">
        <color theme="7" tint="-0.249977111117893"/>
      </right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medium">
        <color theme="7" tint="-0.249977111117893"/>
      </right>
      <top/>
      <bottom/>
      <diagonal/>
    </border>
    <border>
      <left style="medium">
        <color theme="7" tint="-0.249977111117893"/>
      </left>
      <right/>
      <top/>
      <bottom style="medium">
        <color theme="7" tint="-0.249977111117893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7" tint="-0.24997711111789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164" fontId="13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6" fillId="2" borderId="5" xfId="1" applyFont="1" applyBorder="1" applyAlignment="1">
      <alignment horizontal="center" vertical="center" wrapText="1"/>
    </xf>
    <xf numFmtId="0" fontId="6" fillId="2" borderId="6" xfId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3" borderId="10" xfId="1" applyFont="1" applyFill="1" applyBorder="1" applyAlignment="1">
      <alignment horizontal="center" vertical="center" wrapText="1"/>
    </xf>
    <xf numFmtId="10" fontId="9" fillId="3" borderId="1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/>
    <xf numFmtId="0" fontId="5" fillId="0" borderId="0" xfId="0" applyFont="1" applyBorder="1"/>
    <xf numFmtId="0" fontId="8" fillId="3" borderId="21" xfId="1" applyFont="1" applyFill="1" applyBorder="1" applyAlignment="1">
      <alignment horizontal="center" vertical="center" wrapText="1"/>
    </xf>
    <xf numFmtId="10" fontId="9" fillId="3" borderId="21" xfId="1" applyNumberFormat="1" applyFont="1" applyFill="1" applyBorder="1" applyAlignment="1">
      <alignment horizontal="center" vertical="center" wrapText="1"/>
    </xf>
    <xf numFmtId="9" fontId="6" fillId="4" borderId="22" xfId="1" applyNumberFormat="1" applyFont="1" applyFill="1" applyBorder="1" applyAlignment="1">
      <alignment horizontal="center" vertical="center" wrapText="1"/>
    </xf>
    <xf numFmtId="10" fontId="6" fillId="4" borderId="8" xfId="1" applyNumberFormat="1" applyFont="1" applyFill="1" applyBorder="1" applyAlignment="1">
      <alignment vertical="center" wrapText="1"/>
    </xf>
    <xf numFmtId="0" fontId="10" fillId="0" borderId="0" xfId="0" applyFont="1"/>
    <xf numFmtId="0" fontId="8" fillId="0" borderId="0" xfId="0" applyFont="1"/>
    <xf numFmtId="0" fontId="12" fillId="0" borderId="0" xfId="0" applyFont="1"/>
    <xf numFmtId="0" fontId="6" fillId="2" borderId="25" xfId="1" applyFont="1" applyBorder="1" applyAlignment="1">
      <alignment wrapText="1"/>
    </xf>
    <xf numFmtId="0" fontId="6" fillId="2" borderId="26" xfId="1" applyFont="1" applyBorder="1" applyAlignment="1">
      <alignment wrapText="1"/>
    </xf>
    <xf numFmtId="0" fontId="6" fillId="2" borderId="27" xfId="1" applyFont="1" applyBorder="1" applyAlignment="1">
      <alignment wrapText="1"/>
    </xf>
    <xf numFmtId="4" fontId="9" fillId="3" borderId="28" xfId="1" applyNumberFormat="1" applyFont="1" applyFill="1" applyBorder="1" applyAlignment="1">
      <alignment wrapText="1"/>
    </xf>
    <xf numFmtId="4" fontId="8" fillId="3" borderId="29" xfId="1" applyNumberFormat="1" applyFont="1" applyFill="1" applyBorder="1" applyAlignment="1">
      <alignment wrapText="1"/>
    </xf>
    <xf numFmtId="4" fontId="6" fillId="3" borderId="30" xfId="1" applyNumberFormat="1" applyFont="1" applyFill="1" applyBorder="1" applyAlignment="1">
      <alignment wrapText="1"/>
    </xf>
    <xf numFmtId="4" fontId="6" fillId="3" borderId="32" xfId="1" applyNumberFormat="1" applyFont="1" applyFill="1" applyBorder="1" applyAlignment="1">
      <alignment wrapText="1"/>
    </xf>
    <xf numFmtId="4" fontId="8" fillId="0" borderId="10" xfId="0" applyNumberFormat="1" applyFont="1" applyBorder="1"/>
    <xf numFmtId="4" fontId="8" fillId="0" borderId="10" xfId="0" applyNumberFormat="1" applyFont="1" applyBorder="1" applyAlignment="1">
      <alignment wrapText="1"/>
    </xf>
    <xf numFmtId="4" fontId="8" fillId="0" borderId="10" xfId="2" applyNumberFormat="1" applyFont="1" applyFill="1" applyBorder="1"/>
    <xf numFmtId="4" fontId="8" fillId="0" borderId="10" xfId="2" applyNumberFormat="1" applyFont="1" applyBorder="1"/>
    <xf numFmtId="0" fontId="6" fillId="6" borderId="31" xfId="1" applyFont="1" applyFill="1" applyBorder="1" applyAlignment="1">
      <alignment wrapText="1"/>
    </xf>
    <xf numFmtId="0" fontId="6" fillId="7" borderId="31" xfId="1" applyFont="1" applyFill="1" applyBorder="1" applyAlignment="1">
      <alignment wrapText="1"/>
    </xf>
    <xf numFmtId="0" fontId="14" fillId="0" borderId="0" xfId="0" applyFont="1"/>
    <xf numFmtId="4" fontId="8" fillId="0" borderId="10" xfId="0" applyNumberFormat="1" applyFont="1" applyBorder="1" applyAlignment="1">
      <alignment horizontal="right" wrapText="1"/>
    </xf>
    <xf numFmtId="4" fontId="8" fillId="0" borderId="10" xfId="2" applyNumberFormat="1" applyFont="1" applyBorder="1" applyAlignment="1">
      <alignment horizontal="right" wrapText="1"/>
    </xf>
    <xf numFmtId="0" fontId="8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6" fillId="2" borderId="23" xfId="1" applyFont="1" applyBorder="1" applyAlignment="1">
      <alignment horizontal="center" vertical="center" wrapText="1"/>
    </xf>
    <xf numFmtId="0" fontId="6" fillId="2" borderId="24" xfId="1" applyFont="1" applyBorder="1" applyAlignment="1">
      <alignment horizontal="center" vertical="center" wrapText="1"/>
    </xf>
    <xf numFmtId="0" fontId="6" fillId="2" borderId="4" xfId="1" applyFont="1" applyBorder="1" applyAlignment="1">
      <alignment horizontal="center" vertical="top" wrapText="1"/>
    </xf>
    <xf numFmtId="0" fontId="6" fillId="2" borderId="7" xfId="1" applyFont="1" applyBorder="1" applyAlignment="1">
      <alignment horizontal="center" vertical="top" wrapText="1"/>
    </xf>
    <xf numFmtId="0" fontId="6" fillId="2" borderId="20" xfId="1" applyFont="1" applyBorder="1" applyAlignment="1">
      <alignment horizontal="center" vertical="top" wrapText="1"/>
    </xf>
    <xf numFmtId="0" fontId="6" fillId="2" borderId="13" xfId="1" applyFont="1" applyBorder="1" applyAlignment="1">
      <alignment horizontal="center" vertical="top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3" fontId="6" fillId="3" borderId="2" xfId="1" applyNumberFormat="1" applyFont="1" applyFill="1" applyBorder="1" applyAlignment="1">
      <alignment horizontal="center" vertical="center" wrapText="1"/>
    </xf>
    <xf numFmtId="3" fontId="6" fillId="3" borderId="3" xfId="1" applyNumberFormat="1" applyFont="1" applyFill="1" applyBorder="1" applyAlignment="1">
      <alignment horizontal="center" vertical="center" wrapText="1"/>
    </xf>
    <xf numFmtId="10" fontId="6" fillId="3" borderId="8" xfId="1" applyNumberFormat="1" applyFont="1" applyFill="1" applyBorder="1" applyAlignment="1">
      <alignment horizontal="center" vertical="center" wrapText="1"/>
    </xf>
    <xf numFmtId="10" fontId="6" fillId="3" borderId="9" xfId="1" applyNumberFormat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3" fontId="6" fillId="3" borderId="11" xfId="1" applyNumberFormat="1" applyFont="1" applyFill="1" applyBorder="1" applyAlignment="1">
      <alignment horizontal="center" vertical="center" wrapText="1"/>
    </xf>
    <xf numFmtId="10" fontId="6" fillId="3" borderId="12" xfId="1" applyNumberFormat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 vertical="center" wrapText="1"/>
    </xf>
    <xf numFmtId="0" fontId="6" fillId="4" borderId="22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0" fontId="6" fillId="5" borderId="15" xfId="1" applyFont="1" applyFill="1" applyBorder="1" applyAlignment="1">
      <alignment horizontal="center" wrapText="1"/>
    </xf>
    <xf numFmtId="0" fontId="6" fillId="5" borderId="16" xfId="1" applyFont="1" applyFill="1" applyBorder="1" applyAlignment="1">
      <alignment horizontal="center" wrapText="1"/>
    </xf>
    <xf numFmtId="0" fontId="6" fillId="5" borderId="17" xfId="1" applyFont="1" applyFill="1" applyBorder="1" applyAlignment="1">
      <alignment horizontal="center" wrapText="1"/>
    </xf>
    <xf numFmtId="4" fontId="6" fillId="5" borderId="18" xfId="1" applyNumberFormat="1" applyFont="1" applyFill="1" applyBorder="1" applyAlignment="1">
      <alignment horizontal="center" wrapText="1"/>
    </xf>
    <xf numFmtId="0" fontId="6" fillId="5" borderId="19" xfId="1" applyFont="1" applyFill="1" applyBorder="1" applyAlignment="1">
      <alignment horizontal="center" wrapText="1"/>
    </xf>
    <xf numFmtId="0" fontId="12" fillId="0" borderId="0" xfId="0" applyFont="1" applyAlignment="1">
      <alignment horizontal="justify" vertical="center"/>
    </xf>
    <xf numFmtId="0" fontId="0" fillId="0" borderId="0" xfId="0" applyAlignment="1"/>
  </cellXfs>
  <cellStyles count="3">
    <cellStyle name="Comma" xfId="2" builtinId="3"/>
    <cellStyle name="Input" xfId="1" builtinId="20"/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="70" zoomScaleNormal="70" workbookViewId="0">
      <selection activeCell="J24" sqref="J24"/>
    </sheetView>
  </sheetViews>
  <sheetFormatPr defaultRowHeight="15" x14ac:dyDescent="0.25"/>
  <cols>
    <col min="1" max="1" width="16" customWidth="1"/>
    <col min="2" max="2" width="12.85546875" customWidth="1"/>
    <col min="3" max="3" width="31.5703125" customWidth="1"/>
    <col min="4" max="4" width="18.5703125" customWidth="1"/>
    <col min="5" max="5" width="21.28515625" style="1" customWidth="1"/>
    <col min="6" max="6" width="19.5703125" customWidth="1"/>
    <col min="7" max="7" width="10.85546875" customWidth="1"/>
  </cols>
  <sheetData>
    <row r="1" spans="1:8" ht="16.5" x14ac:dyDescent="0.3">
      <c r="A1" s="18" t="s">
        <v>29</v>
      </c>
      <c r="C1" s="17"/>
      <c r="E1" s="36" t="s">
        <v>33</v>
      </c>
      <c r="F1" s="37"/>
      <c r="G1" s="37"/>
    </row>
    <row r="2" spans="1:8" ht="16.5" x14ac:dyDescent="0.3">
      <c r="A2" s="18" t="s">
        <v>30</v>
      </c>
      <c r="C2" s="17"/>
      <c r="E2" s="37"/>
      <c r="F2" s="37"/>
      <c r="G2" s="37"/>
    </row>
    <row r="3" spans="1:8" ht="9" customHeight="1" x14ac:dyDescent="0.3">
      <c r="C3" s="17"/>
    </row>
    <row r="4" spans="1:8" ht="16.5" customHeight="1" x14ac:dyDescent="0.3">
      <c r="A4" s="11" t="s">
        <v>39</v>
      </c>
      <c r="B4" s="4"/>
      <c r="C4" s="4"/>
      <c r="D4" s="4"/>
      <c r="E4" s="4"/>
      <c r="F4" s="4" t="s">
        <v>20</v>
      </c>
      <c r="G4" s="4"/>
      <c r="H4" s="2"/>
    </row>
    <row r="5" spans="1:8" ht="16.5" x14ac:dyDescent="0.3">
      <c r="A5" s="18" t="s">
        <v>50</v>
      </c>
      <c r="B5" s="12"/>
      <c r="C5" s="4"/>
      <c r="D5" s="4"/>
      <c r="E5" s="4"/>
      <c r="F5" s="4"/>
      <c r="G5" s="4"/>
      <c r="H5" s="2"/>
    </row>
    <row r="6" spans="1:8" ht="17.25" thickBot="1" x14ac:dyDescent="0.35">
      <c r="A6" s="33"/>
      <c r="B6" s="12"/>
      <c r="C6" s="4"/>
      <c r="D6" s="4"/>
      <c r="E6" s="4"/>
      <c r="F6" s="4"/>
      <c r="G6" s="4"/>
      <c r="H6" s="2"/>
    </row>
    <row r="7" spans="1:8" ht="66" x14ac:dyDescent="0.3">
      <c r="A7" s="38" t="s">
        <v>36</v>
      </c>
      <c r="B7" s="20" t="s">
        <v>6</v>
      </c>
      <c r="C7" s="21" t="s">
        <v>0</v>
      </c>
      <c r="D7" s="22" t="s">
        <v>5</v>
      </c>
      <c r="E7" s="32" t="s">
        <v>34</v>
      </c>
      <c r="F7" s="31" t="s">
        <v>35</v>
      </c>
      <c r="G7" s="4"/>
      <c r="H7" s="2"/>
    </row>
    <row r="8" spans="1:8" ht="17.25" thickBot="1" x14ac:dyDescent="0.35">
      <c r="A8" s="39"/>
      <c r="B8" s="23">
        <v>785.97</v>
      </c>
      <c r="C8" s="24">
        <v>43082</v>
      </c>
      <c r="D8" s="25">
        <f>985.37*B8+19.84*C8</f>
        <v>1629218.1389000001</v>
      </c>
      <c r="E8" s="26">
        <v>679550.31</v>
      </c>
      <c r="F8" s="26">
        <f>D8+E8</f>
        <v>2308768.4489000002</v>
      </c>
      <c r="G8" s="4"/>
      <c r="H8" s="2"/>
    </row>
    <row r="9" spans="1:8" ht="17.25" thickBot="1" x14ac:dyDescent="0.35">
      <c r="A9" s="4"/>
      <c r="B9" s="4"/>
      <c r="C9" s="4"/>
      <c r="D9" s="4"/>
      <c r="E9" s="4"/>
      <c r="F9" s="4"/>
      <c r="G9" s="4"/>
      <c r="H9" s="2"/>
    </row>
    <row r="10" spans="1:8" ht="96.75" customHeight="1" x14ac:dyDescent="0.3">
      <c r="A10" s="40" t="s">
        <v>37</v>
      </c>
      <c r="B10" s="6" t="s">
        <v>1</v>
      </c>
      <c r="C10" s="6" t="s">
        <v>2</v>
      </c>
      <c r="D10" s="6" t="s">
        <v>3</v>
      </c>
      <c r="E10" s="6" t="s">
        <v>7</v>
      </c>
      <c r="F10" s="6" t="s">
        <v>4</v>
      </c>
      <c r="G10" s="7" t="s">
        <v>8</v>
      </c>
      <c r="H10" s="2"/>
    </row>
    <row r="11" spans="1:8" ht="21" customHeight="1" x14ac:dyDescent="0.3">
      <c r="A11" s="41"/>
      <c r="B11" s="44" t="s">
        <v>14</v>
      </c>
      <c r="C11" s="8" t="s">
        <v>10</v>
      </c>
      <c r="D11" s="10">
        <v>1</v>
      </c>
      <c r="E11" s="27">
        <v>226736</v>
      </c>
      <c r="F11" s="46">
        <f>E11+E12</f>
        <v>226736</v>
      </c>
      <c r="G11" s="48">
        <v>9.8199999999999996E-2</v>
      </c>
      <c r="H11" s="2"/>
    </row>
    <row r="12" spans="1:8" ht="16.5" x14ac:dyDescent="0.3">
      <c r="A12" s="41"/>
      <c r="B12" s="45"/>
      <c r="C12" s="9"/>
      <c r="D12" s="10"/>
      <c r="E12" s="27"/>
      <c r="F12" s="47"/>
      <c r="G12" s="49"/>
      <c r="H12" s="2"/>
    </row>
    <row r="13" spans="1:8" ht="33" x14ac:dyDescent="0.3">
      <c r="A13" s="41"/>
      <c r="B13" s="44" t="s">
        <v>15</v>
      </c>
      <c r="C13" s="8" t="s">
        <v>11</v>
      </c>
      <c r="D13" s="10" t="s">
        <v>21</v>
      </c>
      <c r="E13" s="27">
        <v>141710</v>
      </c>
      <c r="F13" s="46">
        <f>E13+E14</f>
        <v>141710</v>
      </c>
      <c r="G13" s="48">
        <v>6.1400000000000003E-2</v>
      </c>
      <c r="H13" s="2"/>
    </row>
    <row r="14" spans="1:8" ht="16.5" x14ac:dyDescent="0.3">
      <c r="A14" s="41"/>
      <c r="B14" s="45"/>
      <c r="C14" s="9"/>
      <c r="D14" s="10"/>
      <c r="E14" s="27"/>
      <c r="F14" s="47"/>
      <c r="G14" s="49"/>
      <c r="H14" s="2"/>
    </row>
    <row r="15" spans="1:8" ht="48.75" customHeight="1" x14ac:dyDescent="0.3">
      <c r="A15" s="41"/>
      <c r="B15" s="44" t="s">
        <v>16</v>
      </c>
      <c r="C15" s="8" t="s">
        <v>12</v>
      </c>
      <c r="D15" s="10" t="s">
        <v>52</v>
      </c>
      <c r="E15" s="34" t="s">
        <v>40</v>
      </c>
      <c r="F15" s="46" t="s">
        <v>41</v>
      </c>
      <c r="G15" s="48" t="s">
        <v>42</v>
      </c>
      <c r="H15" s="2"/>
    </row>
    <row r="16" spans="1:8" ht="16.5" x14ac:dyDescent="0.3">
      <c r="A16" s="41"/>
      <c r="B16" s="45"/>
      <c r="C16" s="9"/>
      <c r="D16" s="10"/>
      <c r="E16" s="27"/>
      <c r="F16" s="47"/>
      <c r="G16" s="49"/>
      <c r="H16" s="2"/>
    </row>
    <row r="17" spans="1:8" ht="48.75" customHeight="1" x14ac:dyDescent="0.3">
      <c r="A17" s="41"/>
      <c r="B17" s="44" t="s">
        <v>17</v>
      </c>
      <c r="C17" s="8" t="s">
        <v>13</v>
      </c>
      <c r="D17" s="10">
        <v>1</v>
      </c>
      <c r="E17" s="34" t="s">
        <v>43</v>
      </c>
      <c r="F17" s="46" t="s">
        <v>44</v>
      </c>
      <c r="G17" s="48" t="s">
        <v>51</v>
      </c>
      <c r="H17" s="2"/>
    </row>
    <row r="18" spans="1:8" ht="16.5" x14ac:dyDescent="0.3">
      <c r="A18" s="41"/>
      <c r="B18" s="50"/>
      <c r="C18" s="13"/>
      <c r="D18" s="14"/>
      <c r="E18" s="27"/>
      <c r="F18" s="47"/>
      <c r="G18" s="49"/>
      <c r="H18" s="2"/>
    </row>
    <row r="19" spans="1:8" ht="16.5" x14ac:dyDescent="0.3">
      <c r="A19" s="42"/>
      <c r="B19" s="51" t="s">
        <v>18</v>
      </c>
      <c r="C19" s="9"/>
      <c r="D19" s="10"/>
      <c r="E19" s="27"/>
      <c r="F19" s="46">
        <f>E19+E20</f>
        <v>0</v>
      </c>
      <c r="G19" s="48">
        <v>0</v>
      </c>
      <c r="H19" s="2"/>
    </row>
    <row r="20" spans="1:8" ht="16.5" x14ac:dyDescent="0.3">
      <c r="A20" s="42"/>
      <c r="B20" s="51"/>
      <c r="C20" s="9"/>
      <c r="D20" s="10"/>
      <c r="E20" s="28"/>
      <c r="F20" s="47"/>
      <c r="G20" s="49"/>
      <c r="H20" s="2"/>
    </row>
    <row r="21" spans="1:8" ht="33.75" customHeight="1" x14ac:dyDescent="0.3">
      <c r="A21" s="42"/>
      <c r="B21" s="51" t="s">
        <v>19</v>
      </c>
      <c r="C21" s="8" t="s">
        <v>24</v>
      </c>
      <c r="D21" s="10">
        <v>1</v>
      </c>
      <c r="E21" s="29">
        <v>436393</v>
      </c>
      <c r="F21" s="46" t="s">
        <v>46</v>
      </c>
      <c r="G21" s="48" t="s">
        <v>47</v>
      </c>
      <c r="H21" s="2"/>
    </row>
    <row r="22" spans="1:8" ht="33" customHeight="1" x14ac:dyDescent="0.3">
      <c r="A22" s="42"/>
      <c r="B22" s="51"/>
      <c r="C22" s="8" t="s">
        <v>25</v>
      </c>
      <c r="D22" s="10" t="s">
        <v>22</v>
      </c>
      <c r="E22" s="29">
        <v>566841</v>
      </c>
      <c r="F22" s="52"/>
      <c r="G22" s="53"/>
      <c r="H22" s="2"/>
    </row>
    <row r="23" spans="1:8" ht="33" x14ac:dyDescent="0.3">
      <c r="A23" s="42"/>
      <c r="B23" s="51"/>
      <c r="C23" s="8" t="s">
        <v>26</v>
      </c>
      <c r="D23" s="10">
        <v>1</v>
      </c>
      <c r="E23" s="30">
        <v>425131</v>
      </c>
      <c r="F23" s="52"/>
      <c r="G23" s="53"/>
      <c r="H23" s="2"/>
    </row>
    <row r="24" spans="1:8" ht="84.75" customHeight="1" x14ac:dyDescent="0.3">
      <c r="A24" s="42"/>
      <c r="B24" s="51"/>
      <c r="C24" s="8" t="s">
        <v>27</v>
      </c>
      <c r="D24" s="10">
        <v>1</v>
      </c>
      <c r="E24" s="30">
        <v>56684</v>
      </c>
      <c r="F24" s="52"/>
      <c r="G24" s="53"/>
      <c r="H24" s="2"/>
    </row>
    <row r="25" spans="1:8" ht="31.5" customHeight="1" x14ac:dyDescent="0.3">
      <c r="A25" s="42"/>
      <c r="B25" s="51"/>
      <c r="C25" s="8" t="s">
        <v>28</v>
      </c>
      <c r="D25" s="10" t="s">
        <v>23</v>
      </c>
      <c r="E25" s="35" t="s">
        <v>45</v>
      </c>
      <c r="F25" s="47"/>
      <c r="G25" s="49"/>
      <c r="H25" s="2"/>
    </row>
    <row r="26" spans="1:8" ht="35.25" customHeight="1" x14ac:dyDescent="0.3">
      <c r="A26" s="41"/>
      <c r="B26" s="54" t="s">
        <v>9</v>
      </c>
      <c r="C26" s="54"/>
      <c r="D26" s="15">
        <v>1</v>
      </c>
      <c r="E26" s="55" t="s">
        <v>48</v>
      </c>
      <c r="F26" s="56"/>
      <c r="G26" s="16" t="s">
        <v>49</v>
      </c>
      <c r="H26" s="2"/>
    </row>
    <row r="27" spans="1:8" ht="17.25" thickBot="1" x14ac:dyDescent="0.35">
      <c r="A27" s="43"/>
      <c r="B27" s="57" t="s">
        <v>38</v>
      </c>
      <c r="C27" s="58"/>
      <c r="D27" s="59"/>
      <c r="E27" s="60">
        <v>2308768.4500000002</v>
      </c>
      <c r="F27" s="58"/>
      <c r="G27" s="61"/>
      <c r="H27" s="2"/>
    </row>
    <row r="28" spans="1:8" ht="16.5" x14ac:dyDescent="0.3">
      <c r="A28" s="2"/>
      <c r="B28" s="2"/>
      <c r="C28" s="2"/>
      <c r="D28" s="2"/>
      <c r="E28" s="4"/>
      <c r="F28" s="2"/>
      <c r="G28" s="2"/>
      <c r="H28" s="2"/>
    </row>
    <row r="29" spans="1:8" ht="16.5" x14ac:dyDescent="0.3">
      <c r="A29" s="62" t="s">
        <v>31</v>
      </c>
      <c r="B29" s="63"/>
      <c r="C29" s="63"/>
      <c r="D29" s="2"/>
      <c r="E29" s="4"/>
      <c r="F29" s="2"/>
      <c r="G29" s="2"/>
      <c r="H29" s="2"/>
    </row>
    <row r="30" spans="1:8" ht="18" x14ac:dyDescent="0.35">
      <c r="A30" s="19" t="s">
        <v>32</v>
      </c>
      <c r="B30" s="2"/>
      <c r="C30" s="2"/>
      <c r="D30" s="2"/>
      <c r="E30" s="4"/>
      <c r="F30" s="2"/>
      <c r="G30" s="2"/>
      <c r="H30" s="2"/>
    </row>
    <row r="31" spans="1:8" s="1" customFormat="1" ht="16.5" x14ac:dyDescent="0.3">
      <c r="A31" s="5"/>
      <c r="B31" s="3"/>
      <c r="C31" s="3"/>
      <c r="D31" s="3"/>
      <c r="E31" s="3"/>
      <c r="F31" s="3"/>
      <c r="G31" s="3"/>
      <c r="H31" s="4"/>
    </row>
    <row r="32" spans="1:8" ht="16.5" x14ac:dyDescent="0.3">
      <c r="A32" s="2"/>
      <c r="B32" s="2"/>
      <c r="C32" s="2"/>
      <c r="D32" s="2"/>
      <c r="E32" s="4"/>
      <c r="F32" s="2"/>
      <c r="G32" s="2"/>
      <c r="H32" s="2"/>
    </row>
  </sheetData>
  <mergeCells count="26">
    <mergeCell ref="B26:C26"/>
    <mergeCell ref="E26:F26"/>
    <mergeCell ref="B27:D27"/>
    <mergeCell ref="E27:G27"/>
    <mergeCell ref="A29:C29"/>
    <mergeCell ref="F19:F20"/>
    <mergeCell ref="G19:G20"/>
    <mergeCell ref="B21:B25"/>
    <mergeCell ref="F21:F25"/>
    <mergeCell ref="G21:G25"/>
    <mergeCell ref="E1:G2"/>
    <mergeCell ref="A7:A8"/>
    <mergeCell ref="A10:A27"/>
    <mergeCell ref="B11:B12"/>
    <mergeCell ref="F11:F12"/>
    <mergeCell ref="G11:G12"/>
    <mergeCell ref="B13:B14"/>
    <mergeCell ref="F13:F14"/>
    <mergeCell ref="G13:G14"/>
    <mergeCell ref="B15:B16"/>
    <mergeCell ref="F15:F16"/>
    <mergeCell ref="G15:G16"/>
    <mergeCell ref="B17:B18"/>
    <mergeCell ref="F17:F18"/>
    <mergeCell ref="G17:G18"/>
    <mergeCell ref="B19:B2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Plan Fin Revizuire prin Mod 4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Vasilache</dc:creator>
  <cp:lastModifiedBy>Kelsen Kelsen</cp:lastModifiedBy>
  <cp:lastPrinted>2019-12-19T07:10:04Z</cp:lastPrinted>
  <dcterms:created xsi:type="dcterms:W3CDTF">2016-01-12T11:18:24Z</dcterms:created>
  <dcterms:modified xsi:type="dcterms:W3CDTF">2019-12-19T14:08:08Z</dcterms:modified>
</cp:coreProperties>
</file>